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brief" sheetId="1" state="visible" r:id="rId1"/>
    <sheet xmlns:r="http://schemas.openxmlformats.org/officeDocument/2006/relationships" name="Audit grid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Legend" sheetId="4" state="visible" r:id="rId4"/>
  </sheets>
  <definedNames>
    <definedName name="_xlnm._FilterDatabase" localSheetId="1" hidden="1">'Audit grid'!$A$1:$I$47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Segoe UI"/>
      <b val="1"/>
      <color rgb="001E2140"/>
      <sz val="16"/>
    </font>
    <font>
      <name val="Segoe UI"/>
      <b val="1"/>
      <color rgb="001E2140"/>
    </font>
    <font>
      <name val="Segoe UI"/>
    </font>
    <font>
      <name val="Segoe UI"/>
      <b val="1"/>
      <color rgb="00FFF8EC"/>
    </font>
    <font>
      <name val="Segoe UI"/>
      <sz val="10"/>
    </font>
    <font>
      <name val="Segoe UI"/>
      <b val="1"/>
      <color rgb="001E2140"/>
      <sz val="10"/>
    </font>
    <font>
      <name val="Segoe UI"/>
      <b val="1"/>
      <color rgb="00FFFFFF"/>
      <sz val="10"/>
    </font>
    <font>
      <name val="Segoe UI"/>
      <b val="1"/>
    </font>
    <font>
      <name val="Segoe UI"/>
      <b val="1"/>
      <color rgb="00FFFFFF"/>
    </font>
  </fonts>
  <fills count="8">
    <fill>
      <patternFill/>
    </fill>
    <fill>
      <patternFill patternType="gray125"/>
    </fill>
    <fill>
      <patternFill patternType="solid">
        <fgColor rgb="001E2140"/>
      </patternFill>
    </fill>
    <fill>
      <patternFill patternType="solid">
        <fgColor rgb="00F2C14E"/>
      </patternFill>
    </fill>
    <fill>
      <patternFill patternType="solid">
        <fgColor rgb="00DFE1CC"/>
      </patternFill>
    </fill>
    <fill>
      <patternFill patternType="solid">
        <fgColor rgb="00FDF0D6"/>
      </patternFill>
    </fill>
    <fill>
      <patternFill patternType="solid">
        <fgColor rgb="00F1EEDE"/>
      </patternFill>
    </fill>
    <fill>
      <patternFill patternType="solid">
        <fgColor rgb="00BE4221"/>
      </patternFill>
    </fill>
  </fills>
  <borders count="2">
    <border>
      <left/>
      <right/>
      <top/>
      <bottom/>
      <diagonal/>
    </border>
    <border>
      <bottom style="thin">
        <color rgb="00B7B3B5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7" fillId="7" borderId="1" applyAlignment="1" pivotButton="0" quotePrefix="0" xfId="0">
      <alignment vertical="top" wrapText="1"/>
    </xf>
    <xf numFmtId="0" fontId="8" fillId="0" borderId="0" pivotButton="0" quotePrefix="0" xfId="0"/>
    <xf numFmtId="9" fontId="0" fillId="0" borderId="0" pivotButton="0" quotePrefix="0" xfId="0"/>
    <xf numFmtId="0" fontId="3" fillId="0" borderId="0" pivotButton="0" quotePrefix="0" xfId="0"/>
    <xf numFmtId="0" fontId="9" fillId="7" borderId="0" pivotButton="0" quotePrefix="0" xfId="0"/>
    <xf numFmtId="0" fontId="2" fillId="3" borderId="0" pivotButton="0" quotePrefix="0" xfId="0"/>
    <xf numFmtId="0" fontId="2" fillId="5" borderId="0" pivotButton="0" quotePrefix="0" xfId="0"/>
    <xf numFmtId="0" fontId="2" fillId="6" borderId="0" pivotButton="0" quotePrefix="0" xfId="0"/>
    <xf numFmtId="0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Project brief</t>
        </is>
      </c>
    </row>
    <row r="2"/>
    <row r="3">
      <c r="A3" s="2" t="inlineStr">
        <is>
          <t>Product</t>
        </is>
      </c>
      <c r="B3" s="3" t="inlineStr">
        <is>
          <t>SpareRoom</t>
        </is>
      </c>
    </row>
    <row r="4">
      <c r="A4" s="2" t="inlineStr">
        <is>
          <t>Audited URL</t>
        </is>
      </c>
      <c r="B4" s="3" t="inlineStr">
        <is>
          <t>https://www.spareroom.co.uk</t>
        </is>
      </c>
    </row>
    <row r="5">
      <c r="A5" s="2" t="inlineStr">
        <is>
          <t>Type</t>
        </is>
      </c>
      <c r="B5" s="3" t="inlineStr">
        <is>
          <t>Flatshare platform (room and flatmate listings)</t>
        </is>
      </c>
    </row>
    <row r="6">
      <c r="A6" s="2" t="inlineStr">
        <is>
          <t>Devices audited</t>
        </is>
      </c>
      <c r="B6" s="3" t="inlineStr">
        <is>
          <t>Desktop 1440 px and mobile 390 px (m.spareroom.co.uk)</t>
        </is>
      </c>
    </row>
    <row r="7">
      <c r="A7" s="2" t="inlineStr">
        <is>
          <t>Market</t>
        </is>
      </c>
      <c r="B7" s="3" t="inlineStr">
        <is>
          <t>Flatsharing in the UK, focus on London</t>
        </is>
      </c>
    </row>
    <row r="8">
      <c r="A8" s="2" t="inlineStr">
        <is>
          <t>Main target</t>
        </is>
      </c>
      <c r="B8" s="3" t="inlineStr">
        <is>
          <t>Room seekers aged 22-34 (B2C) and current flatmates renting out a room</t>
        </is>
      </c>
    </row>
    <row r="9">
      <c r="A9" s="2" t="inlineStr">
        <is>
          <t>Target age</t>
        </is>
      </c>
      <c r="B9" s="3" t="inlineStr">
        <is>
          <t>22-34</t>
        </is>
      </c>
    </row>
    <row r="10">
      <c r="A10" s="2" t="inlineStr">
        <is>
          <t>Audit date</t>
        </is>
      </c>
      <c r="B10" s="3" t="inlineStr">
        <is>
          <t>04/10/2026</t>
        </is>
      </c>
    </row>
    <row r="11">
      <c r="A11" s="2" t="inlineStr">
        <is>
          <t>Time planned</t>
        </is>
      </c>
      <c r="B11" s="3" t="inlineStr">
        <is>
          <t>1 day</t>
        </is>
      </c>
    </row>
    <row r="12">
      <c r="A12" s="2" t="inlineStr">
        <is>
          <t>Criteria audited</t>
        </is>
      </c>
      <c r="B12" s="3" t="inlineStr">
        <is>
          <t>Ergonomic (Bastien &amp; Scapin), Specific (navigation, forms), Complementary (marketing, visual design, editorial, e-commerce, personal data, mobile)</t>
        </is>
      </c>
    </row>
    <row r="13">
      <c r="A13" s="2" t="inlineStr">
        <is>
          <t>Audit objectives</t>
        </is>
      </c>
      <c r="B13" s="3" t="inlineStr">
        <is>
          <t>Analyse a room seeker's search and contact journey, and the ad posting journey; write prioritised recommendations; prepare the sitemap for the redesign.</t>
        </is>
      </c>
    </row>
    <row r="14">
      <c r="A14" s="2" t="inlineStr">
        <is>
          <t>Journeys audited</t>
        </is>
      </c>
      <c r="B14" s="3" t="inlineStr">
        <is>
          <t>1. Find a room: home → results → listing → message. 2. Fill a room: post an ad → receive messages.</t>
        </is>
      </c>
    </row>
    <row r="15">
      <c r="A15" s="2" t="inlineStr">
        <is>
          <t>Conditions</t>
        </is>
      </c>
      <c r="B15" s="3" t="inlineStr">
        <is>
          <t>Logged-out visitor: no account created, no form submitted. Logged-in screens are out of scope.</t>
        </is>
      </c>
    </row>
    <row r="16">
      <c r="A16" s="2" t="inlineStr">
        <is>
          <t>Out of scope</t>
        </is>
      </c>
      <c r="B16" s="3" t="inlineStr">
        <is>
          <t>Logged-in area, messaging after sign-up, paid plans, native app.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15" customWidth="1" min="4" max="4"/>
    <col width="30" customWidth="1" min="5" max="5"/>
    <col width="62" customWidth="1" min="6" max="6"/>
    <col width="12" customWidth="1" min="7" max="7"/>
    <col width="62" customWidth="1" min="8" max="8"/>
    <col width="30" customWidth="1" min="9" max="9"/>
  </cols>
  <sheetData>
    <row r="1">
      <c r="A1" s="4" t="inlineStr">
        <is>
          <t>No.</t>
        </is>
      </c>
      <c r="B1" s="4" t="inlineStr">
        <is>
          <t>Page</t>
        </is>
      </c>
      <c r="C1" s="4" t="inlineStr">
        <is>
          <t>URL</t>
        </is>
      </c>
      <c r="D1" s="4" t="inlineStr">
        <is>
          <t>Criteria</t>
        </is>
      </c>
      <c r="E1" s="4" t="inlineStr">
        <is>
          <t>Sub-criteria</t>
        </is>
      </c>
      <c r="F1" s="4" t="inlineStr">
        <is>
          <t>Comments</t>
        </is>
      </c>
      <c r="G1" s="4" t="inlineStr">
        <is>
          <t>Criticality</t>
        </is>
      </c>
      <c r="H1" s="4" t="inlineStr">
        <is>
          <t>Recommendations</t>
        </is>
      </c>
      <c r="I1" s="4" t="inlineStr">
        <is>
          <t>Screenshot</t>
        </is>
      </c>
    </row>
    <row r="2">
      <c r="A2" s="5" t="n">
        <v>1</v>
      </c>
      <c r="B2" s="5" t="inlineStr">
        <is>
          <t>Home</t>
        </is>
      </c>
      <c r="C2" s="5" t="inlineStr">
        <is>
          <t>https://www.spareroom.co.uk/</t>
        </is>
      </c>
      <c r="D2" s="5" t="inlineStr">
        <is>
          <t>Ergonomic</t>
        </is>
      </c>
      <c r="E2" s="5" t="inlineStr">
        <is>
          <t>8. Compatibility</t>
        </is>
      </c>
      <c r="F2" s="5" t="inlineStr">
        <is>
          <t>The headline "The UK's Number 1 Flatshare Site" talks about the platform, not about what the visitor needs: finding a room and knowing who they'll live with.</t>
        </is>
      </c>
      <c r="G2" s="6" t="inlineStr">
        <is>
          <t>Major</t>
        </is>
      </c>
      <c r="H2" s="5" t="inlineStr">
        <is>
          <t>Replace it with a promise of use: "Find a room, and meet who lives there first". Keep the proof of leadership as a second level.</t>
        </is>
      </c>
      <c r="I2" s="5" t="inlineStr">
        <is>
          <t>Captures_audit/01_accueil_desktop.png</t>
        </is>
      </c>
    </row>
    <row r="3">
      <c r="A3" s="5" t="n">
        <v>2</v>
      </c>
      <c r="B3" s="5" t="inlineStr">
        <is>
          <t>Home</t>
        </is>
      </c>
      <c r="C3" s="5" t="inlineStr">
        <is>
          <t>https://www.spareroom.co.uk/</t>
        </is>
      </c>
      <c r="D3" s="5" t="inlineStr">
        <is>
          <t>Ergonomic</t>
        </is>
      </c>
      <c r="E3" s="5" t="inlineStr">
        <is>
          <t>1. Guidance - 1.1 Prompting</t>
        </is>
      </c>
      <c r="F3" s="5" t="inlineStr">
        <is>
          <t>Three tabs, "Rooms", "Flatmates", "Buddy ups", with no explanation. "Buddy ups" is an in-house term a new visitor can't understand.</t>
        </is>
      </c>
      <c r="G3" s="6" t="inlineStr">
        <is>
          <t>Major</t>
        </is>
      </c>
      <c r="H3" s="5" t="inlineStr">
        <is>
          <t>Write the entries as verbs, from the user's point of view: "I need a room", "I have a room to fill", "Find people to rent with".</t>
        </is>
      </c>
      <c r="I3" s="5" t="inlineStr">
        <is>
          <t>Captures_audit/01_accueil_desktop.png</t>
        </is>
      </c>
    </row>
    <row r="4">
      <c r="A4" s="5" t="n">
        <v>3</v>
      </c>
      <c r="B4" s="5" t="inlineStr">
        <is>
          <t>Home</t>
        </is>
      </c>
      <c r="C4" s="5" t="inlineStr">
        <is>
          <t>https://www.spareroom.co.uk/</t>
        </is>
      </c>
      <c r="D4" s="5" t="inlineStr">
        <is>
          <t>Ergonomic</t>
        </is>
      </c>
      <c r="E4" s="5" t="inlineStr">
        <is>
          <t>1. Guidance - 1.1 Prompting</t>
        </is>
      </c>
      <c r="F4" s="5" t="inlineStr">
        <is>
          <t>A single search field at the centre, with a very visible action button.</t>
        </is>
      </c>
      <c r="G4" s="7" t="inlineStr">
        <is>
          <t>Positive</t>
        </is>
      </c>
      <c r="H4" s="5" t="inlineStr">
        <is>
          <t>Keep: one main action on the first screen.</t>
        </is>
      </c>
      <c r="I4" s="5" t="inlineStr">
        <is>
          <t>Captures_audit/01_accueil_desktop.png</t>
        </is>
      </c>
    </row>
    <row r="5">
      <c r="A5" s="5" t="n">
        <v>4</v>
      </c>
      <c r="B5" s="5" t="inlineStr">
        <is>
          <t>Home</t>
        </is>
      </c>
      <c r="C5" s="5" t="inlineStr">
        <is>
          <t>https://www.spareroom.co.uk/</t>
        </is>
      </c>
      <c r="D5" s="5" t="inlineStr">
        <is>
          <t>Complementary</t>
        </is>
      </c>
      <c r="E5" s="5" t="inlineStr">
        <is>
          <t>Marketing</t>
        </is>
      </c>
      <c r="F5" s="5" t="inlineStr">
        <is>
          <t>The Trustpilot rating (4.7 from more than 20,000 reviews) is visible in the hero area.</t>
        </is>
      </c>
      <c r="G5" s="7" t="inlineStr">
        <is>
          <t>Positive</t>
        </is>
      </c>
      <c r="H5" s="5" t="inlineStr">
        <is>
          <t>Keep, and add proof specific to the need: number of verified flatmates, average reply time.</t>
        </is>
      </c>
      <c r="I5" s="5" t="inlineStr">
        <is>
          <t>Captures_audit/01_accueil_desktop.png</t>
        </is>
      </c>
    </row>
    <row r="6">
      <c r="A6" s="5" t="n">
        <v>5</v>
      </c>
      <c r="B6" s="5" t="inlineStr">
        <is>
          <t>Home</t>
        </is>
      </c>
      <c r="C6" s="5" t="inlineStr">
        <is>
          <t>https://www.spareroom.co.uk/</t>
        </is>
      </c>
      <c r="D6" s="5" t="inlineStr">
        <is>
          <t>Complementary</t>
        </is>
      </c>
      <c r="E6" s="5" t="inlineStr">
        <is>
          <t>Visual design</t>
        </is>
      </c>
      <c r="F6" s="5" t="inlineStr">
        <is>
          <t>A darkened opening photo of people laughing, with white text on top: a generic image with no link to a real home or real flatmates.</t>
        </is>
      </c>
      <c r="G6" s="8" t="inlineStr">
        <is>
          <t>Minor</t>
        </is>
      </c>
      <c r="H6" s="5" t="inlineStr">
        <is>
          <t>Use real photos of members and homes, or a plain background to guarantee the headline's contrast.</t>
        </is>
      </c>
      <c r="I6" s="5" t="inlineStr">
        <is>
          <t>Captures_audit/01_accueil_desktop.png</t>
        </is>
      </c>
    </row>
    <row r="7">
      <c r="A7" s="5" t="n">
        <v>6</v>
      </c>
      <c r="B7" s="5" t="inlineStr">
        <is>
          <t>Home</t>
        </is>
      </c>
      <c r="C7" s="5" t="inlineStr">
        <is>
          <t>https://www.spareroom.co.uk/</t>
        </is>
      </c>
      <c r="D7" s="5" t="inlineStr">
        <is>
          <t>Ergonomic</t>
        </is>
      </c>
      <c r="E7" s="5" t="inlineStr">
        <is>
          <t>2. Workload - 2.2 Information density</t>
        </is>
      </c>
      <c r="F7" s="5" t="inlineStr">
        <is>
          <t>The "Why use SpareRoom?" block puts "We're all about people" third, after volume and safety, with no proof at all.</t>
        </is>
      </c>
      <c r="G7" s="8" t="inlineStr">
        <is>
          <t>Minor</t>
        </is>
      </c>
      <c r="H7" s="5" t="inlineStr">
        <is>
          <t>Make people the first argument and prove it: an example flatmate profile, an excerpt from "Who lives here".</t>
        </is>
      </c>
      <c r="I7" s="5" t="inlineStr">
        <is>
          <t>Captures_audit/01_accueil_desktop.png</t>
        </is>
      </c>
    </row>
    <row r="8">
      <c r="A8" s="5" t="n">
        <v>7</v>
      </c>
      <c r="B8" s="5" t="inlineStr">
        <is>
          <t>Home</t>
        </is>
      </c>
      <c r="C8" s="5" t="inlineStr">
        <is>
          <t>https://www.spareroom.co.uk/</t>
        </is>
      </c>
      <c r="D8" s="5" t="inlineStr">
        <is>
          <t>Complementary</t>
        </is>
      </c>
      <c r="E8" s="5" t="inlineStr">
        <is>
          <t>Marketing</t>
        </is>
      </c>
      <c r="F8" s="5" t="inlineStr">
        <is>
          <t>The Home Again podcast, the Crisis partnership, LGBT flatshares and the "Live Rent Free" draw are pushed to the bottom of the page or the footer.</t>
        </is>
      </c>
      <c r="G8" s="9" t="inlineStr">
        <is>
          <t>Informative</t>
        </is>
      </c>
      <c r="H8" s="5" t="inlineStr">
        <is>
          <t>Give this content an editorial space: it carries the brand's human voice.</t>
        </is>
      </c>
      <c r="I8" s="5" t="inlineStr">
        <is>
          <t>Captures_audit/01_accueil_desktop.png</t>
        </is>
      </c>
    </row>
    <row r="9">
      <c r="A9" s="5" t="n">
        <v>8</v>
      </c>
      <c r="B9" s="5" t="inlineStr">
        <is>
          <t>Home</t>
        </is>
      </c>
      <c r="C9" s="5" t="inlineStr">
        <is>
          <t>https://www.spareroom.co.uk/</t>
        </is>
      </c>
      <c r="D9" s="5" t="inlineStr">
        <is>
          <t>Specific</t>
        </is>
      </c>
      <c r="E9" s="5" t="inlineStr">
        <is>
          <t>Navigation</t>
        </is>
      </c>
      <c r="F9" s="5" t="inlineStr">
        <is>
          <t>The header offers "Search" and "Browse" side by side: two entries leading to the same need.</t>
        </is>
      </c>
      <c r="G9" s="8" t="inlineStr">
        <is>
          <t>Minor</t>
        </is>
      </c>
      <c r="H9" s="5" t="inlineStr">
        <is>
          <t>Merge them into a single "Find a room" entry and keep browsing by city for the footer and SEO.</t>
        </is>
      </c>
      <c r="I9" s="5" t="inlineStr">
        <is>
          <t>Captures_audit/01_accueil_desktop.png</t>
        </is>
      </c>
    </row>
    <row r="10">
      <c r="A10" s="5" t="n">
        <v>9</v>
      </c>
      <c r="B10" s="5" t="inlineStr">
        <is>
          <t>Home (mobile)</t>
        </is>
      </c>
      <c r="C10" s="5" t="inlineStr">
        <is>
          <t>https://m.spareroom.co.uk/</t>
        </is>
      </c>
      <c r="D10" s="5" t="inlineStr">
        <is>
          <t>Complementary</t>
        </is>
      </c>
      <c r="E10" s="5" t="inlineStr">
        <is>
          <t>Mobile</t>
        </is>
      </c>
      <c r="F10" s="5" t="inlineStr">
        <is>
          <t>An app install banner takes up the bottom of the first mobile screen, under the search button.</t>
        </is>
      </c>
      <c r="G10" s="8" t="inlineStr">
        <is>
          <t>Minor</t>
        </is>
      </c>
      <c r="H10" s="5" t="inlineStr">
        <is>
          <t>Offer the app after a first successful search, not on arrival.</t>
        </is>
      </c>
      <c r="I10" s="5" t="inlineStr">
        <is>
          <t>Captures_audit/01_accueil_mobile.png</t>
        </is>
      </c>
    </row>
    <row r="11">
      <c r="A11" s="5" t="n">
        <v>10</v>
      </c>
      <c r="B11" s="5" t="inlineStr">
        <is>
          <t>Search results</t>
        </is>
      </c>
      <c r="C11" s="5" t="inlineStr">
        <is>
          <t>https://www.spareroom.co.uk/flatshare/london</t>
        </is>
      </c>
      <c r="D11" s="5" t="inlineStr">
        <is>
          <t>Ergonomic</t>
        </is>
      </c>
      <c r="E11" s="5" t="inlineStr">
        <is>
          <t>7. Significance of codes and names</t>
        </is>
      </c>
      <c r="F11" s="5" t="inlineStr">
        <is>
          <t>The "Rooms to Rent in London" page mixes rooms, whole houses (5 bedrooms at £4,395) and agency studios (£1,700, whole property).</t>
        </is>
      </c>
      <c r="G11" s="10" t="inlineStr">
        <is>
          <t>Critical</t>
        </is>
      </c>
      <c r="H11" s="5" t="inlineStr">
        <is>
          <t>Separate the types of offer and show rooms in shared homes by default; whole properties in their own tab.</t>
        </is>
      </c>
      <c r="I11" s="5" t="inlineStr">
        <is>
          <t>Captures_audit/02_resultats_londres_desktop.png</t>
        </is>
      </c>
    </row>
    <row r="12">
      <c r="A12" s="5" t="n">
        <v>11</v>
      </c>
      <c r="B12" s="5" t="inlineStr">
        <is>
          <t>Search results</t>
        </is>
      </c>
      <c r="C12" s="5" t="inlineStr">
        <is>
          <t>https://www.spareroom.co.uk/flatshare/london</t>
        </is>
      </c>
      <c r="D12" s="5" t="inlineStr">
        <is>
          <t>Ergonomic</t>
        </is>
      </c>
      <c r="E12" s="5" t="inlineStr">
        <is>
          <t>7. Significance of codes and names</t>
        </is>
      </c>
      <c r="F12" s="5" t="inlineStr">
        <is>
          <t>The "FEATURED", "BOOSTED", "FREE TO CONTACT" and "NEW TODAY" badges have no legend. "Free to contact" implies the other ads are paid, without explaining it.</t>
        </is>
      </c>
      <c r="G12" s="10" t="inlineStr">
        <is>
          <t>Critical</t>
        </is>
      </c>
      <c r="H12" s="5" t="inlineStr">
        <is>
          <t>Remove commercial badges on the seeker side or explain them on hover; never leave a paid rule to be guessed.</t>
        </is>
      </c>
      <c r="I12" s="5" t="inlineStr">
        <is>
          <t>Captures_audit/02_resultats_londres_desktop.png</t>
        </is>
      </c>
    </row>
    <row r="13">
      <c r="A13" s="5" t="n">
        <v>12</v>
      </c>
      <c r="B13" s="5" t="inlineStr">
        <is>
          <t>Search results</t>
        </is>
      </c>
      <c r="C13" s="5" t="inlineStr">
        <is>
          <t>https://www.spareroom.co.uk/flatshare/london</t>
        </is>
      </c>
      <c r="D13" s="5" t="inlineStr">
        <is>
          <t>Ergonomic</t>
        </is>
      </c>
      <c r="E13" s="5" t="inlineStr">
        <is>
          <t>6. Consistency</t>
        </is>
      </c>
      <c r="F13" s="5" t="inlineStr">
        <is>
          <t>The first result is a sponsored agency ad ("FEATURED", yellow background) that isn't a flatshare between private individuals.</t>
        </is>
      </c>
      <c r="G13" s="6" t="inlineStr">
        <is>
          <t>Major</t>
        </is>
      </c>
      <c r="H13" s="5" t="inlineStr">
        <is>
          <t>Clearly flag sponsored content and don't put it at the top of a room search.</t>
        </is>
      </c>
      <c r="I13" s="5" t="inlineStr">
        <is>
          <t>Captures_audit/02_resultats_londres_desktop.png</t>
        </is>
      </c>
    </row>
    <row r="14">
      <c r="A14" s="5" t="n">
        <v>13</v>
      </c>
      <c r="B14" s="5" t="inlineStr">
        <is>
          <t>Search results</t>
        </is>
      </c>
      <c r="C14" s="5" t="inlineStr">
        <is>
          <t>https://www.spareroom.co.uk/flatshare/london</t>
        </is>
      </c>
      <c r="D14" s="5" t="inlineStr">
        <is>
          <t>Ergonomic</t>
        </is>
      </c>
      <c r="E14" s="5" t="inlineStr">
        <is>
          <t>1. Guidance - 1.3 Immediate feedback</t>
        </is>
      </c>
      <c r="F14" s="5" t="inlineStr">
        <is>
          <t>Contradictory counters: "Showing 1-10 of 1000+ results" then "Showing first 1000 of 12391 ads - try filtering your search". Ten ads per page.</t>
        </is>
      </c>
      <c r="G14" s="6" t="inlineStr">
        <is>
          <t>Major</t>
        </is>
      </c>
      <c r="H14" s="5" t="inlineStr">
        <is>
          <t>One exact, understandable counter ("12,391 rooms in London"), more generous pagination or infinite scroll.</t>
        </is>
      </c>
      <c r="I14" s="5" t="inlineStr">
        <is>
          <t>Captures_audit/02_resultats_londres_desktop.png</t>
        </is>
      </c>
    </row>
    <row r="15">
      <c r="A15" s="5" t="n">
        <v>14</v>
      </c>
      <c r="B15" s="5" t="inlineStr">
        <is>
          <t>Search results</t>
        </is>
      </c>
      <c r="C15" s="5" t="inlineStr">
        <is>
          <t>https://www.spareroom.co.uk/flatshare/london</t>
        </is>
      </c>
      <c r="D15" s="5" t="inlineStr">
        <is>
          <t>Ergonomic</t>
        </is>
      </c>
      <c r="E15" s="5" t="inlineStr">
        <is>
          <t>2. Workload - 2.2 Information density</t>
        </is>
      </c>
      <c r="F15" s="5" t="inlineStr">
        <is>
          <t>No information about current flatmates on the cards: no number, no age range, no lifestyle.</t>
        </is>
      </c>
      <c r="G15" s="10" t="inlineStr">
        <is>
          <t>Critical</t>
        </is>
      </c>
      <c r="H15" s="5" t="inlineStr">
        <is>
          <t>Add a line "Lives here: 2 people, 26-31, professionals" on every card.</t>
        </is>
      </c>
      <c r="I15" s="5" t="inlineStr">
        <is>
          <t>Captures_audit/02_resultats_londres_desktop.png</t>
        </is>
      </c>
    </row>
    <row r="16">
      <c r="A16" s="5" t="n">
        <v>15</v>
      </c>
      <c r="B16" s="5" t="inlineStr">
        <is>
          <t>Search results</t>
        </is>
      </c>
      <c r="C16" s="5" t="inlineStr">
        <is>
          <t>https://www.spareroom.co.uk/flatshare/london</t>
        </is>
      </c>
      <c r="D16" s="5" t="inlineStr">
        <is>
          <t>Ergonomic</t>
        </is>
      </c>
      <c r="E16" s="5" t="inlineStr">
        <is>
          <t>7. Significance of codes and names</t>
        </is>
      </c>
      <c r="F16" s="5" t="inlineStr">
        <is>
          <t>The advertiser's role is shown ("Agent", "Live in landlord", "Current flatmate", "Live out landlord").</t>
        </is>
      </c>
      <c r="G16" s="7" t="inlineStr">
        <is>
          <t>Positive</t>
        </is>
      </c>
      <c r="H16" s="5" t="inlineStr">
        <is>
          <t>Keep it and make it more visible: it's the first answer to "who will I live with?".</t>
        </is>
      </c>
      <c r="I16" s="5" t="inlineStr">
        <is>
          <t>Captures_audit/02_resultats_londres_desktop.png</t>
        </is>
      </c>
    </row>
    <row r="17">
      <c r="A17" s="5" t="n">
        <v>16</v>
      </c>
      <c r="B17" s="5" t="inlineStr">
        <is>
          <t>Search results</t>
        </is>
      </c>
      <c r="C17" s="5" t="inlineStr">
        <is>
          <t>https://www.spareroom.co.uk/flatshare/london</t>
        </is>
      </c>
      <c r="D17" s="5" t="inlineStr">
        <is>
          <t>Ergonomic</t>
        </is>
      </c>
      <c r="E17" s="5" t="inlineStr">
        <is>
          <t>3. Explicit control - 3.2 User control</t>
        </is>
      </c>
      <c r="F17" s="5" t="inlineStr">
        <is>
          <t>The default sort is called "Default sort order": you can't tell how ads are ranked (sponsorship affects the order).</t>
        </is>
      </c>
      <c r="G17" s="8" t="inlineStr">
        <is>
          <t>Minor</t>
        </is>
      </c>
      <c r="H17" s="5" t="inlineStr">
        <is>
          <t>Name the sort ("Most relevant", "Newest") and explain in one line what affects the order.</t>
        </is>
      </c>
      <c r="I17" s="5" t="inlineStr">
        <is>
          <t>Captures_audit/02_resultats_londres_desktop.png</t>
        </is>
      </c>
    </row>
    <row r="18">
      <c r="A18" s="5" t="n">
        <v>17</v>
      </c>
      <c r="B18" s="5" t="inlineStr">
        <is>
          <t>Search results</t>
        </is>
      </c>
      <c r="C18" s="5" t="inlineStr">
        <is>
          <t>https://www.spareroom.co.uk/flatshare/london</t>
        </is>
      </c>
      <c r="D18" s="5" t="inlineStr">
        <is>
          <t>Ergonomic</t>
        </is>
      </c>
      <c r="E18" s="5" t="inlineStr">
        <is>
          <t>3. Explicit control - 3.2 User control</t>
        </is>
      </c>
      <c r="F18" s="5" t="inlineStr">
        <is>
          <t>Email alerts are offered from the list ("Save search for alerts").</t>
        </is>
      </c>
      <c r="G18" s="7" t="inlineStr">
        <is>
          <t>Positive</t>
        </is>
      </c>
      <c r="H18" s="5" t="inlineStr">
        <is>
          <t>Keep; also offer mobile notifications.</t>
        </is>
      </c>
      <c r="I18" s="5" t="inlineStr">
        <is>
          <t>Captures_audit/02_resultats_londres_desktop.png</t>
        </is>
      </c>
    </row>
    <row r="19">
      <c r="A19" s="5" t="n">
        <v>18</v>
      </c>
      <c r="B19" s="5" t="inlineStr">
        <is>
          <t>Listing</t>
        </is>
      </c>
      <c r="C19" s="5" t="inlineStr">
        <is>
          <t>https://www.spareroom.co.uk/flatshare/london/dalston/18450156</t>
        </is>
      </c>
      <c r="D19" s="5" t="inlineStr">
        <is>
          <t>Ergonomic</t>
        </is>
      </c>
      <c r="E19" s="5" t="inlineStr">
        <is>
          <t>2. Workload - 2.2 Information density</t>
        </is>
      </c>
      <c r="F19" s="5" t="inlineStr">
        <is>
          <t>No section about the people who live in the home: you learn the size and the amenities, not the flatmates.</t>
        </is>
      </c>
      <c r="G19" s="10" t="inlineStr">
        <is>
          <t>Critical</t>
        </is>
      </c>
      <c r="H19" s="5" t="inlineStr">
        <is>
          <t>Create a "Who lives here" section at the top of the listing: first names, ages, routines, one line each, verified status.</t>
        </is>
      </c>
      <c r="I19" s="5" t="inlineStr">
        <is>
          <t>Captures_audit/03c_fiche_particulier_desktop.png</t>
        </is>
      </c>
    </row>
    <row r="20">
      <c r="A20" s="5" t="n">
        <v>19</v>
      </c>
      <c r="B20" s="5" t="inlineStr">
        <is>
          <t>Listing</t>
        </is>
      </c>
      <c r="C20" s="5" t="inlineStr">
        <is>
          <t>https://www.spareroom.co.uk/flatshare/flatshare_detail.pl?flatshare_id=17954394</t>
        </is>
      </c>
      <c r="D20" s="5" t="inlineStr">
        <is>
          <t>Complementary</t>
        </is>
      </c>
      <c r="E20" s="5" t="inlineStr">
        <is>
          <t>Editorial</t>
        </is>
      </c>
      <c r="F20" s="5" t="inlineStr">
        <is>
          <t>Free-text descriptions in capitals, intrusive requests in the text (age, salary, status): no writing rules guide the advertiser.</t>
        </is>
      </c>
      <c r="G20" s="6" t="inlineStr">
        <is>
          <t>Major</t>
        </is>
      </c>
      <c r="H20" s="5" t="inlineStr">
        <is>
          <t>Structure the ad into guided fields and publish writing rules (no capitals, no sensitive data requested in public).</t>
        </is>
      </c>
      <c r="I20" s="5" t="inlineStr">
        <is>
          <t>Captures_audit/03_fiche_annonce_desktop.png</t>
        </is>
      </c>
    </row>
    <row r="21">
      <c r="A21" s="5" t="n">
        <v>20</v>
      </c>
      <c r="B21" s="5" t="inlineStr">
        <is>
          <t>Listing</t>
        </is>
      </c>
      <c r="C21" s="5" t="inlineStr">
        <is>
          <t>https://www.spareroom.co.uk/flatshare/flatshare_detail.pl?flatshare_id=17954394</t>
        </is>
      </c>
      <c r="D21" s="5" t="inlineStr">
        <is>
          <t>Ergonomic</t>
        </is>
      </c>
      <c r="E21" s="5" t="inlineStr">
        <is>
          <t>2. Workload - 2.2 Information density</t>
        </is>
      </c>
      <c r="F21" s="5" t="inlineStr">
        <is>
          <t>"Living room: No" is buried in a list of some twenty yes/no attributes, although it changes everything about flatshare life.</t>
        </is>
      </c>
      <c r="G21" s="6" t="inlineStr">
        <is>
          <t>Major</t>
        </is>
      </c>
      <c r="H21" s="5" t="inlineStr">
        <is>
          <t>Bring the 4 deciding facts (living room, shared bathroom, number of flatmates, bills) into a summary at the top of the listing.</t>
        </is>
      </c>
      <c r="I21" s="5" t="inlineStr">
        <is>
          <t>Captures_audit/03_fiche_annonce_desktop.png</t>
        </is>
      </c>
    </row>
    <row r="22">
      <c r="A22" s="5" t="n">
        <v>21</v>
      </c>
      <c r="B22" s="5" t="inlineStr">
        <is>
          <t>Listing</t>
        </is>
      </c>
      <c r="C22" s="5" t="inlineStr">
        <is>
          <t>https://www.spareroom.co.uk/flatshare/london/dalston/18450156</t>
        </is>
      </c>
      <c r="D22" s="5" t="inlineStr">
        <is>
          <t>Complementary</t>
        </is>
      </c>
      <c r="E22" s="5" t="inlineStr">
        <is>
          <t>Personal data</t>
        </is>
      </c>
      <c r="F22" s="5" t="inlineStr">
        <is>
          <t>The "Verified User" badge and the "Photo ID, email, mobile" detail exist, but only at the bottom of the listing.</t>
        </is>
      </c>
      <c r="G22" s="7" t="inlineStr">
        <is>
          <t>Positive</t>
        </is>
      </c>
      <c r="H22" s="5" t="inlineStr">
        <is>
          <t>Show verification on the result card and on every person in "Who lives here".</t>
        </is>
      </c>
      <c r="I22" s="5" t="inlineStr">
        <is>
          <t>Captures_audit/03c_fiche_particulier_desktop.png</t>
        </is>
      </c>
    </row>
    <row r="23">
      <c r="A23" s="5" t="n">
        <v>22</v>
      </c>
      <c r="B23" s="5" t="inlineStr">
        <is>
          <t>Listing</t>
        </is>
      </c>
      <c r="C23" s="5" t="inlineStr">
        <is>
          <t>https://www.spareroom.co.uk/flatshare/flatshare_detail.pl?flatshare_id=17954394</t>
        </is>
      </c>
      <c r="D23" s="5" t="inlineStr">
        <is>
          <t>Ergonomic</t>
        </is>
      </c>
      <c r="E23" s="5" t="inlineStr">
        <is>
          <t>1. Guidance - 1.3 Immediate feedback</t>
        </is>
      </c>
      <c r="F23" s="5" t="inlineStr">
        <is>
          <t>"Last Active" and "Response Rate" are shown next to the advertiser's profile.</t>
        </is>
      </c>
      <c r="G23" s="7" t="inlineStr">
        <is>
          <t>Positive</t>
        </is>
      </c>
      <c r="H23" s="5" t="inlineStr">
        <is>
          <t>Keep, and phrase it plainly: "Usually replies within a day".</t>
        </is>
      </c>
      <c r="I23" s="5" t="inlineStr">
        <is>
          <t>Captures_audit/03_fiche_annonce_desktop.png</t>
        </is>
      </c>
    </row>
    <row r="24">
      <c r="A24" s="5" t="n">
        <v>23</v>
      </c>
      <c r="B24" s="5" t="inlineStr">
        <is>
          <t>Listing</t>
        </is>
      </c>
      <c r="C24" s="5" t="inlineStr">
        <is>
          <t>https://www.spareroom.co.uk/flatshare/flatshare_detail.pl?flatshare_id=17954394</t>
        </is>
      </c>
      <c r="D24" s="5" t="inlineStr">
        <is>
          <t>Ergonomic</t>
        </is>
      </c>
      <c r="E24" s="5" t="inlineStr">
        <is>
          <t>5. Error management - 5.1 Error protection</t>
        </is>
      </c>
      <c r="F24" s="5" t="inlineStr">
        <is>
          <t>The only safety advice ("Always view before you pay any money") is in small print under the profile; the full guide sits behind a "See more" link.</t>
        </is>
      </c>
      <c r="G24" s="6" t="inlineStr">
        <is>
          <t>Major</t>
        </is>
      </c>
      <c r="H24" s="5" t="inlineStr">
        <is>
          <t>Show a safety box when it matters: before the first message and before any payment.</t>
        </is>
      </c>
      <c r="I24" s="5" t="inlineStr">
        <is>
          <t>Captures_audit/03_fiche_annonce_desktop.png</t>
        </is>
      </c>
    </row>
    <row r="25">
      <c r="A25" s="5" t="n">
        <v>24</v>
      </c>
      <c r="B25" s="5" t="inlineStr">
        <is>
          <t>Listing</t>
        </is>
      </c>
      <c r="C25" s="5" t="inlineStr">
        <is>
          <t>https://www.spareroom.co.uk/flatshare/flatshare_detail.pl?flatshare_id=17954394</t>
        </is>
      </c>
      <c r="D25" s="5" t="inlineStr">
        <is>
          <t>Complementary</t>
        </is>
      </c>
      <c r="E25" s="5" t="inlineStr">
        <is>
          <t>Personal data</t>
        </is>
      </c>
      <c r="F25" s="5" t="inlineStr">
        <is>
          <t>"Show interest and we will send … your profile": you don't know which profile details will be sent to the advertiser.</t>
        </is>
      </c>
      <c r="G25" s="6" t="inlineStr">
        <is>
          <t>Major</t>
        </is>
      </c>
      <c r="H25" s="5" t="inlineStr">
        <is>
          <t>List what is shared before sending, and let people choose.</t>
        </is>
      </c>
      <c r="I25" s="5" t="inlineStr">
        <is>
          <t>Captures_audit/03_fiche_annonce_desktop.png</t>
        </is>
      </c>
    </row>
    <row r="26">
      <c r="A26" s="5" t="n">
        <v>25</v>
      </c>
      <c r="B26" s="5" t="inlineStr">
        <is>
          <t>Listing (mobile)</t>
        </is>
      </c>
      <c r="C26" s="5" t="inlineStr">
        <is>
          <t>https://m.spareroom.co.uk/flatshare/flatshare_detail.pl?flatshare_id=17954394</t>
        </is>
      </c>
      <c r="D26" s="5" t="inlineStr">
        <is>
          <t>Complementary</t>
        </is>
      </c>
      <c r="E26" s="5" t="inlineStr">
        <is>
          <t>Mobile</t>
        </is>
      </c>
      <c r="F26" s="5" t="inlineStr">
        <is>
          <t>The "Message" button stays fixed at the bottom of the screen while reading.</t>
        </is>
      </c>
      <c r="G26" s="7" t="inlineStr">
        <is>
          <t>Positive</t>
        </is>
      </c>
      <c r="H26" s="5" t="inlineStr">
        <is>
          <t>Keep.</t>
        </is>
      </c>
      <c r="I26" s="5" t="inlineStr">
        <is>
          <t>Captures_audit/03_fiche_annonce_mobile.png</t>
        </is>
      </c>
    </row>
    <row r="27">
      <c r="A27" s="5" t="n">
        <v>26</v>
      </c>
      <c r="B27" s="5" t="inlineStr">
        <is>
          <t>Contacting an advertiser</t>
        </is>
      </c>
      <c r="C27" s="5" t="inlineStr">
        <is>
          <t>https://www.spareroom.co.uk/flatshare/flatshare_detail.pl?flatshare_id=18450156&amp;mode=contact&amp;submode=byemail</t>
        </is>
      </c>
      <c r="D27" s="5" t="inlineStr">
        <is>
          <t>Ergonomic</t>
        </is>
      </c>
      <c r="E27" s="5" t="inlineStr">
        <is>
          <t>3. Explicit control - 3.2 User control</t>
        </is>
      </c>
      <c r="F27" s="5" t="inlineStr">
        <is>
          <t>Clicking "Message" opens a page mixing login and full registration (email twice, password, first name, last name, source) before you can send a first message.</t>
        </is>
      </c>
      <c r="G27" s="10" t="inlineStr">
        <is>
          <t>Critical</t>
        </is>
      </c>
      <c r="H27" s="5" t="inlineStr">
        <is>
          <t>Let people write first, then create the account in one step (email + first name) when sending, or via Google / Apple.</t>
        </is>
      </c>
      <c r="I27" s="5" t="inlineStr">
        <is>
          <t>Captures_audit/03d_message_desktop.png</t>
        </is>
      </c>
    </row>
    <row r="28">
      <c r="A28" s="5" t="n">
        <v>27</v>
      </c>
      <c r="B28" s="5" t="inlineStr">
        <is>
          <t>Contacting an advertiser</t>
        </is>
      </c>
      <c r="C28" s="5" t="inlineStr">
        <is>
          <t>https://www.spareroom.co.uk/content/info-faq/how-the-site-works</t>
        </is>
      </c>
      <c r="D28" s="5" t="inlineStr">
        <is>
          <t>Complementary</t>
        </is>
      </c>
      <c r="E28" s="5" t="inlineStr">
        <is>
          <t>E-commerce</t>
        </is>
      </c>
      <c r="F28" s="5" t="inlineStr">
        <is>
          <t>Early Bird: a free account can't contact a free ad posted less than 7 days ago. You have to pay (£15 for 7 days, up to £149 for 6 months). Users discover it when they try to write.</t>
        </is>
      </c>
      <c r="G28" s="10" t="inlineStr">
        <is>
          <t>Critical</t>
        </is>
      </c>
      <c r="H28" s="5" t="inlineStr">
        <is>
          <t>Make contact free for seekers and monetise on the advertiser side; failing that, announce the rule on the results list.</t>
        </is>
      </c>
      <c r="I28" s="5" t="inlineStr">
        <is>
          <t>Captures_audit/10_upgrades_desktop.png</t>
        </is>
      </c>
    </row>
    <row r="29">
      <c r="A29" s="5" t="n">
        <v>28</v>
      </c>
      <c r="B29" s="5" t="inlineStr">
        <is>
          <t>Contacting an advertiser</t>
        </is>
      </c>
      <c r="C29" s="5" t="inlineStr">
        <is>
          <t>https://www.spareroom.co.uk/content/info-faq/how-the-site-works</t>
        </is>
      </c>
      <c r="D29" s="5" t="inlineStr">
        <is>
          <t>Ergonomic</t>
        </is>
      </c>
      <c r="E29" s="5" t="inlineStr">
        <is>
          <t>7. Significance of codes and names</t>
        </is>
      </c>
      <c r="F29" s="5" t="inlineStr">
        <is>
          <t>The rule is explained in the FAQ with internal jargon ("Bold Ads", "Free Ads", blue and grey ads).</t>
        </is>
      </c>
      <c r="G29" s="6" t="inlineStr">
        <is>
          <t>Major</t>
        </is>
      </c>
      <c r="H29" s="5" t="inlineStr">
        <is>
          <t>Explain it in one sentence, in the right place, in the user's words.</t>
        </is>
      </c>
      <c r="I29" s="5" t="inlineStr">
        <is>
          <t>Captures_audit/10_upgrades_desktop.png</t>
        </is>
      </c>
    </row>
    <row r="30">
      <c r="A30" s="5" t="n">
        <v>29</v>
      </c>
      <c r="B30" s="5" t="inlineStr">
        <is>
          <t>Contacting an advertiser</t>
        </is>
      </c>
      <c r="C30" s="5" t="inlineStr">
        <is>
          <t>https://www.spareroom.co.uk/flatshare/flatshare_detail.pl?flatshare_id=18450156&amp;mode=contact&amp;submode=byemail</t>
        </is>
      </c>
      <c r="D30" s="5" t="inlineStr">
        <is>
          <t>Ergonomic</t>
        </is>
      </c>
      <c r="E30" s="5" t="inlineStr">
        <is>
          <t>1. Guidance - 1.3 Immediate feedback</t>
        </is>
      </c>
      <c r="F30" s="5" t="inlineStr">
        <is>
          <t>No signpost after sending: reply time, what to do if nobody answers.</t>
        </is>
      </c>
      <c r="G30" s="6" t="inlineStr">
        <is>
          <t>Major</t>
        </is>
      </c>
      <c r="H30" s="5" t="inlineStr">
        <is>
          <t>After sending: "Orhan usually replies within a day. We'll tell you if the room goes."</t>
        </is>
      </c>
      <c r="I30" s="5" t="inlineStr">
        <is>
          <t>Captures_audit/03d_message_desktop.png</t>
        </is>
      </c>
    </row>
    <row r="31">
      <c r="A31" s="5" t="n">
        <v>30</v>
      </c>
      <c r="B31" s="5" t="inlineStr">
        <is>
          <t>Finding flatmates</t>
        </is>
      </c>
      <c r="C31" s="5" t="inlineStr">
        <is>
          <t>https://www.spareroom.co.uk/flatmate/london</t>
        </is>
      </c>
      <c r="D31" s="5" t="inlineStr">
        <is>
          <t>Complementary</t>
        </is>
      </c>
      <c r="E31" s="5" t="inlineStr">
        <is>
          <t>Marketing</t>
        </is>
      </c>
      <c r="F31" s="5" t="inlineStr">
        <is>
          <t>Room seekers' profiles show a photo, age, status and a first-person introduction: the human heart of the service already exists.</t>
        </is>
      </c>
      <c r="G31" s="7" t="inlineStr">
        <is>
          <t>Positive</t>
        </is>
      </c>
      <c r="H31" s="5" t="inlineStr">
        <is>
          <t>Use it as a model to introduce current flatmates too.</t>
        </is>
      </c>
      <c r="I31" s="5" t="inlineStr">
        <is>
          <t>Captures_audit/04_flatmates_desktop.png</t>
        </is>
      </c>
    </row>
    <row r="32">
      <c r="A32" s="5" t="n">
        <v>31</v>
      </c>
      <c r="B32" s="5" t="inlineStr">
        <is>
          <t>Finding flatmates</t>
        </is>
      </c>
      <c r="C32" s="5" t="inlineStr">
        <is>
          <t>https://www.spareroom.co.uk/flatmate/london</t>
        </is>
      </c>
      <c r="D32" s="5" t="inlineStr">
        <is>
          <t>Ergonomic</t>
        </is>
      </c>
      <c r="E32" s="5" t="inlineStr">
        <is>
          <t>7. Significance of codes and names</t>
        </is>
      </c>
      <c r="F32" s="5" t="inlineStr">
        <is>
          <t>Profiles are summed up by a raw label: "Professional Male 51", "Professional Female 21".</t>
        </is>
      </c>
      <c r="G32" s="8" t="inlineStr">
        <is>
          <t>Minor</t>
        </is>
      </c>
      <c r="H32" s="5" t="inlineStr">
        <is>
          <t>Lead with the first name and an introduction; keep age and status as secondary information.</t>
        </is>
      </c>
      <c r="I32" s="5" t="inlineStr">
        <is>
          <t>Captures_audit/04_flatmates_desktop.png</t>
        </is>
      </c>
    </row>
    <row r="33">
      <c r="A33" s="5" t="n">
        <v>32</v>
      </c>
      <c r="B33" s="5" t="inlineStr">
        <is>
          <t>Finding flatmates</t>
        </is>
      </c>
      <c r="C33" s="5" t="inlineStr">
        <is>
          <t>https://www.spareroom.co.uk/flatmate/london</t>
        </is>
      </c>
      <c r="D33" s="5" t="inlineStr">
        <is>
          <t>Complementary</t>
        </is>
      </c>
      <c r="E33" s="5" t="inlineStr">
        <is>
          <t>Marketing</t>
        </is>
      </c>
      <c r="F33" s="5" t="inlineStr">
        <is>
          <t>A promotional box ("Want to live RENT FREE? Enter our prize draw") is inserted in the middle of the profile list.</t>
        </is>
      </c>
      <c r="G33" s="8" t="inlineStr">
        <is>
          <t>Minor</t>
        </is>
      </c>
      <c r="H33" s="5" t="inlineStr">
        <is>
          <t>Take promotions out of results lists.</t>
        </is>
      </c>
      <c r="I33" s="5" t="inlineStr">
        <is>
          <t>Captures_audit/04_flatmates_desktop.png</t>
        </is>
      </c>
    </row>
    <row r="34">
      <c r="A34" s="5" t="n">
        <v>33</v>
      </c>
      <c r="B34" s="5" t="inlineStr">
        <is>
          <t>Posting an ad</t>
        </is>
      </c>
      <c r="C34" s="5" t="inlineStr">
        <is>
          <t>https://www.spareroom.co.uk/content/placeditadvert/choose-section-new/</t>
        </is>
      </c>
      <c r="D34" s="5" t="inlineStr">
        <is>
          <t>Ergonomic</t>
        </is>
      </c>
      <c r="E34" s="5" t="inlineStr">
        <is>
          <t>1. Guidance - 1.2 Grouping / distinction of items</t>
        </is>
      </c>
      <c r="F34" s="5" t="inlineStr">
        <is>
          <t>The choice page clearly separates three types of ad (room, whole property, room wanted).</t>
        </is>
      </c>
      <c r="G34" s="7" t="inlineStr">
        <is>
          <t>Positive</t>
        </is>
      </c>
      <c r="H34" s="5" t="inlineStr">
        <is>
          <t>Keep.</t>
        </is>
      </c>
      <c r="I34" s="5" t="inlineStr">
        <is>
          <t>Captures_audit/06_publier_choix_desktop.png</t>
        </is>
      </c>
    </row>
    <row r="35">
      <c r="A35" s="5" t="n">
        <v>34</v>
      </c>
      <c r="B35" s="5" t="inlineStr">
        <is>
          <t>Posting an ad</t>
        </is>
      </c>
      <c r="C35" s="5" t="inlineStr">
        <is>
          <t>https://www.spareroom.co.uk/flatshare/find-postcode3.pl</t>
        </is>
      </c>
      <c r="D35" s="5" t="inlineStr">
        <is>
          <t>Ergonomic</t>
        </is>
      </c>
      <c r="E35" s="5" t="inlineStr">
        <is>
          <t>2. Workload - 2.1 Brevity</t>
        </is>
      </c>
      <c r="F35" s="5" t="inlineStr">
        <is>
          <t>A room ad takes 6 steps, with native dropdowns (1 to 12 bedrooms, 2 to 12 rooms).</t>
        </is>
      </c>
      <c r="G35" s="6" t="inlineStr">
        <is>
          <t>Major</t>
        </is>
      </c>
      <c r="H35" s="5" t="inlineStr">
        <is>
          <t>Cut it to 3 steps (the home, the flatmates, the room) with quick selectors.</t>
        </is>
      </c>
      <c r="I35" s="5" t="inlineStr">
        <is>
          <t>Captures_audit/06b_publier_offre_etape1_desktop.png</t>
        </is>
      </c>
    </row>
    <row r="36">
      <c r="A36" s="5" t="n">
        <v>35</v>
      </c>
      <c r="B36" s="5" t="inlineStr">
        <is>
          <t>Posting an ad</t>
        </is>
      </c>
      <c r="C36" s="5" t="inlineStr">
        <is>
          <t>https://www.spareroom.co.uk/flatshare/find-postcode3.pl</t>
        </is>
      </c>
      <c r="D36" s="5" t="inlineStr">
        <is>
          <t>Ergonomic</t>
        </is>
      </c>
      <c r="E36" s="5" t="inlineStr">
        <is>
          <t>8. Compatibility</t>
        </is>
      </c>
      <c r="F36" s="5" t="inlineStr">
        <is>
          <t>The form asks for the number of occupants ("There are already … occupants") but never who they are.</t>
        </is>
      </c>
      <c r="G36" s="6" t="inlineStr">
        <is>
          <t>Major</t>
        </is>
      </c>
      <c r="H36" s="5" t="inlineStr">
        <is>
          <t>Add a "Who lives here" step: a mini profile for each flatmate, with their consent.</t>
        </is>
      </c>
      <c r="I36" s="5" t="inlineStr">
        <is>
          <t>Captures_audit/06b_publier_offre_etape1_desktop.png</t>
        </is>
      </c>
    </row>
    <row r="37">
      <c r="A37" s="5" t="n">
        <v>36</v>
      </c>
      <c r="B37" s="5" t="inlineStr">
        <is>
          <t>Posting an ad</t>
        </is>
      </c>
      <c r="C37" s="5" t="inlineStr">
        <is>
          <t>https://www.spareroom.co.uk/flatshare/wanted_listing_step1.pl</t>
        </is>
      </c>
      <c r="D37" s="5" t="inlineStr">
        <is>
          <t>Ergonomic</t>
        </is>
      </c>
      <c r="E37" s="5" t="inlineStr">
        <is>
          <t>1. Guidance - 1.1 Prompting</t>
        </is>
      </c>
      <c r="F37" s="5" t="inlineStr">
        <is>
          <t>The "Buddy ups" feature (finding people to rent with) only appears as a checkbox, explained in small print, in the room-wanted ad.</t>
        </is>
      </c>
      <c r="G37" s="6" t="inlineStr">
        <is>
          <t>Major</t>
        </is>
      </c>
      <c r="H37" s="5" t="inlineStr">
        <is>
          <t>Make it an entry in its own right, from the home page, with a concrete example.</t>
        </is>
      </c>
      <c r="I37" s="5" t="inlineStr">
        <is>
          <t>Captures_audit/06c_publier_recherche_etape1_desktop.png</t>
        </is>
      </c>
    </row>
    <row r="38">
      <c r="A38" s="5" t="n">
        <v>37</v>
      </c>
      <c r="B38" s="5" t="inlineStr">
        <is>
          <t>Posting an ad (mobile)</t>
        </is>
      </c>
      <c r="C38" s="5" t="inlineStr">
        <is>
          <t>https://www.spareroom.co.uk/flatshare/find-postcode3.pl</t>
        </is>
      </c>
      <c r="D38" s="5" t="inlineStr">
        <is>
          <t>Complementary</t>
        </is>
      </c>
      <c r="E38" s="5" t="inlineStr">
        <is>
          <t>Mobile</t>
        </is>
      </c>
      <c r="F38" s="5" t="inlineStr">
        <is>
          <t>The mobile ad form keeps the dropdowns and narrow fields inherited from desktop.</t>
        </is>
      </c>
      <c r="G38" s="6" t="inlineStr">
        <is>
          <t>Major</t>
        </is>
      </c>
      <c r="H38" s="5" t="inlineStr">
        <is>
          <t>Design the mobile form first: one field per screen, large buttons, photos from the device.</t>
        </is>
      </c>
      <c r="I38" s="5" t="inlineStr">
        <is>
          <t>Captures_audit/06b_publier_offre_etape1_mobile.png</t>
        </is>
      </c>
    </row>
    <row r="39">
      <c r="A39" s="5" t="n">
        <v>38</v>
      </c>
      <c r="B39" s="5" t="inlineStr">
        <is>
          <t>Sign-up</t>
        </is>
      </c>
      <c r="C39" s="5" t="inlineStr">
        <is>
          <t>https://www.spareroom.co.uk/flatshare/reg.pl</t>
        </is>
      </c>
      <c r="D39" s="5" t="inlineStr">
        <is>
          <t>Ergonomic</t>
        </is>
      </c>
      <c r="E39" s="5" t="inlineStr">
        <is>
          <t>2. Workload - 2.1 Brevity</t>
        </is>
      </c>
      <c r="F39" s="5" t="inlineStr">
        <is>
          <t>The sign-up form has around ten fields, including mandatory gender and date of birth, before any use.</t>
        </is>
      </c>
      <c r="G39" s="6" t="inlineStr">
        <is>
          <t>Major</t>
        </is>
      </c>
      <c r="H39" s="5" t="inlineStr">
        <is>
          <t>Minimal sign-up (email or Google / Apple); complete the profile later, when it's needed.</t>
        </is>
      </c>
      <c r="I39" s="5" t="inlineStr">
        <is>
          <t>Captures_audit/08_inscription_desktop.png</t>
        </is>
      </c>
    </row>
    <row r="40">
      <c r="A40" s="5" t="n">
        <v>39</v>
      </c>
      <c r="B40" s="5" t="inlineStr">
        <is>
          <t>Sign-up</t>
        </is>
      </c>
      <c r="C40" s="5" t="inlineStr">
        <is>
          <t>https://www.spareroom.co.uk/flatshare/reg.pl</t>
        </is>
      </c>
      <c r="D40" s="5" t="inlineStr">
        <is>
          <t>Complementary</t>
        </is>
      </c>
      <c r="E40" s="5" t="inlineStr">
        <is>
          <t>Personal data</t>
        </is>
      </c>
      <c r="F40" s="5" t="inlineStr">
        <is>
          <t>The reason for each piece of data requested isn't explained (why gender, why date of birth).</t>
        </is>
      </c>
      <c r="G40" s="8" t="inlineStr">
        <is>
          <t>Minor</t>
        </is>
      </c>
      <c r="H40" s="5" t="inlineStr">
        <is>
          <t>Explain in one line what each sensitive piece of data is used for.</t>
        </is>
      </c>
      <c r="I40" s="5" t="inlineStr">
        <is>
          <t>Captures_audit/08_inscription_desktop.png</t>
        </is>
      </c>
    </row>
    <row r="41">
      <c r="A41" s="5" t="n">
        <v>40</v>
      </c>
      <c r="B41" s="5" t="inlineStr">
        <is>
          <t>Safety and trust</t>
        </is>
      </c>
      <c r="C41" s="5" t="inlineStr">
        <is>
          <t>https://www.spareroom.co.uk/content/info-tenants/safety-tips-for-room-seekers/</t>
        </is>
      </c>
      <c r="D41" s="5" t="inlineStr">
        <is>
          <t>Complementary</t>
        </is>
      </c>
      <c r="E41" s="5" t="inlineStr">
        <is>
          <t>Editorial</t>
        </is>
      </c>
      <c r="F41" s="5" t="inlineStr">
        <is>
          <t>The "Safety tips for room seekers" guide is thorough and concrete: never pay before viewing, check identity, protected deposit.</t>
        </is>
      </c>
      <c r="G41" s="7" t="inlineStr">
        <is>
          <t>Positive</t>
        </is>
      </c>
      <c r="H41" s="5" t="inlineStr">
        <is>
          <t>Keep the content and split it into contextual tips.</t>
        </is>
      </c>
      <c r="I41" s="5" t="inlineStr">
        <is>
          <t>Captures_audit/07_securite_desktop.png</t>
        </is>
      </c>
    </row>
    <row r="42">
      <c r="A42" s="5" t="n">
        <v>41</v>
      </c>
      <c r="B42" s="5" t="inlineStr">
        <is>
          <t>Safety and trust</t>
        </is>
      </c>
      <c r="C42" s="5" t="inlineStr">
        <is>
          <t>https://www.spareroom.co.uk/content/info-tenants/safety-tips-for-room-seekers/</t>
        </is>
      </c>
      <c r="D42" s="5" t="inlineStr">
        <is>
          <t>Specific</t>
        </is>
      </c>
      <c r="E42" s="5" t="inlineStr">
        <is>
          <t>Navigation</t>
        </is>
      </c>
      <c r="F42" s="5" t="inlineStr">
        <is>
          <t>The guide is only reachable through a "See more" link under a tip; it appears neither in the header nor at the moment of contact.</t>
        </is>
      </c>
      <c r="G42" s="6" t="inlineStr">
        <is>
          <t>Major</t>
        </is>
      </c>
      <c r="H42" s="5" t="inlineStr">
        <is>
          <t>Create a visible "How we check" entry and reminders at the message, the viewing and the deposit.</t>
        </is>
      </c>
      <c r="I42" s="5" t="inlineStr">
        <is>
          <t>Captures_audit/07_securite_desktop.png</t>
        </is>
      </c>
    </row>
    <row r="43">
      <c r="A43" s="5" t="n">
        <v>42</v>
      </c>
      <c r="B43" s="5" t="inlineStr">
        <is>
          <t>Safety and trust</t>
        </is>
      </c>
      <c r="C43" s="5" t="inlineStr">
        <is>
          <t>https://www.spareroom.co.uk/content/info-tenants/safety-tips-for-room-seekers/</t>
        </is>
      </c>
      <c r="D43" s="5" t="inlineStr">
        <is>
          <t>Complementary</t>
        </is>
      </c>
      <c r="E43" s="5" t="inlineStr">
        <is>
          <t>Marketing</t>
        </is>
      </c>
      <c r="F43" s="5" t="inlineStr">
        <is>
          <t>SpareRoom itself writes that its moderation is "one of the things we don't shout about as much as we should".</t>
        </is>
      </c>
      <c r="G43" s="9" t="inlineStr">
        <is>
          <t>Informative</t>
        </is>
      </c>
      <c r="H43" s="5" t="inlineStr">
        <is>
          <t>Make moderation and verification a visible promise of the brand.</t>
        </is>
      </c>
      <c r="I43" s="5" t="inlineStr">
        <is>
          <t>Captures_audit/07_securite_desktop.png</t>
        </is>
      </c>
    </row>
    <row r="44">
      <c r="A44" s="5" t="n">
        <v>43</v>
      </c>
      <c r="B44" s="5" t="inlineStr">
        <is>
          <t>Safety and trust</t>
        </is>
      </c>
      <c r="C44" s="5" t="inlineStr">
        <is>
          <t>https://www.spareroom.co.uk/flatshare/london/dalston/18450156</t>
        </is>
      </c>
      <c r="D44" s="5" t="inlineStr">
        <is>
          <t>Ergonomic</t>
        </is>
      </c>
      <c r="E44" s="5" t="inlineStr">
        <is>
          <t>5. Error management - 5.1 Error protection</t>
        </is>
      </c>
      <c r="F44" s="5" t="inlineStr">
        <is>
          <t>In our capture, a promoted London ad invites people to continue the conversation on WhatsApp, off the platform, although the guide advises staying on SpareRoom.</t>
        </is>
      </c>
      <c r="G44" s="6" t="inlineStr">
        <is>
          <t>Major</t>
        </is>
      </c>
      <c r="H44" s="5" t="inlineStr">
        <is>
          <t>Detect phone numbers and invitations to leave the platform, and show the reader a warning.</t>
        </is>
      </c>
      <c r="I44" s="5" t="inlineStr">
        <is>
          <t>Captures_audit/03c_fiche_particulier_desktop.png</t>
        </is>
      </c>
    </row>
    <row r="45">
      <c r="A45" s="5" t="n">
        <v>44</v>
      </c>
      <c r="B45" s="5" t="inlineStr">
        <is>
          <t>Navigation and sitemap</t>
        </is>
      </c>
      <c r="C45" s="5" t="inlineStr">
        <is>
          <t>https://www.spareroom.co.uk/</t>
        </is>
      </c>
      <c r="D45" s="5" t="inlineStr">
        <is>
          <t>Specific</t>
        </is>
      </c>
      <c r="E45" s="5" t="inlineStr">
        <is>
          <t>Navigation</t>
        </is>
      </c>
      <c r="F45" s="5" t="inlineStr">
        <is>
          <t>The footer has more than 40 links in 7 columns mixing services, cities, promotions and legal information.</t>
        </is>
      </c>
      <c r="G45" s="8" t="inlineStr">
        <is>
          <t>Minor</t>
        </is>
      </c>
      <c r="H45" s="5" t="inlineStr">
        <is>
          <t>Group them into 4 columns: search, offer, trust and help, about.</t>
        </is>
      </c>
      <c r="I45" s="5" t="inlineStr">
        <is>
          <t>Captures_audit/01_accueil_desktop.png</t>
        </is>
      </c>
    </row>
    <row r="46">
      <c r="A46" s="5" t="n">
        <v>45</v>
      </c>
      <c r="B46" s="5" t="inlineStr">
        <is>
          <t>Navigation and sitemap</t>
        </is>
      </c>
      <c r="C46" s="5" t="inlineStr">
        <is>
          <t>https://m.spareroom.co.uk/</t>
        </is>
      </c>
      <c r="D46" s="5" t="inlineStr">
        <is>
          <t>Complementary</t>
        </is>
      </c>
      <c r="E46" s="5" t="inlineStr">
        <is>
          <t>Mobile</t>
        </is>
      </c>
      <c r="F46" s="5" t="inlineStr">
        <is>
          <t>Mobile is served on a separate domain (m.spareroom.co.uk): two sites to maintain and links that change with the device.</t>
        </is>
      </c>
      <c r="G46" s="9" t="inlineStr">
        <is>
          <t>Informative</t>
        </is>
      </c>
      <c r="H46" s="5" t="inlineStr">
        <is>
          <t>Move to a single responsive site.</t>
        </is>
      </c>
      <c r="I46" s="5" t="inlineStr">
        <is>
          <t>Captures_audit/01_accueil_mobile.png</t>
        </is>
      </c>
    </row>
    <row r="47">
      <c r="A47" s="5" t="n">
        <v>46</v>
      </c>
      <c r="B47" s="5" t="inlineStr">
        <is>
          <t>Navigation and sitemap</t>
        </is>
      </c>
      <c r="C47" s="5" t="inlineStr">
        <is>
          <t>https://www.spareroom.co.uk/</t>
        </is>
      </c>
      <c r="D47" s="5" t="inlineStr">
        <is>
          <t>Specific</t>
        </is>
      </c>
      <c r="E47" s="5" t="inlineStr">
        <is>
          <t>Navigation</t>
        </is>
      </c>
      <c r="F47" s="5" t="inlineStr">
        <is>
          <t>"Account" and "Help" appear in the header for a logged-out visitor, at the same level as search.</t>
        </is>
      </c>
      <c r="G47" s="8" t="inlineStr">
        <is>
          <t>Minor</t>
        </is>
      </c>
      <c r="H47" s="5" t="inlineStr">
        <is>
          <t>Visitor header: search, offer a room, how we check, log in.</t>
        </is>
      </c>
      <c r="I47" s="5" t="inlineStr">
        <is>
          <t>Captures_audit/01_accueil_desktop.png</t>
        </is>
      </c>
    </row>
  </sheetData>
  <autoFilter ref="A1:I47"/>
  <dataValidations count="1">
    <dataValidation sqref="G2:G146" showDropDown="0" showInputMessage="0" showErrorMessage="0" allowBlank="1" type="list">
      <formula1>"Critical,Major,Minor,Informative,Positive"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6" customWidth="1" min="3" max="3"/>
    <col width="22" customWidth="1" min="4" max="4"/>
  </cols>
  <sheetData>
    <row r="1">
      <c r="A1" s="1" t="inlineStr">
        <is>
          <t>Audit summary</t>
        </is>
      </c>
    </row>
    <row r="2"/>
    <row r="3">
      <c r="A3" s="4" t="inlineStr">
        <is>
          <t>Criticality</t>
        </is>
      </c>
      <c r="B3" s="4" t="inlineStr">
        <is>
          <t>Count</t>
        </is>
      </c>
      <c r="C3" s="4" t="inlineStr">
        <is>
          <t>Share</t>
        </is>
      </c>
    </row>
    <row r="4">
      <c r="A4" s="11" t="inlineStr">
        <is>
          <t>Critical</t>
        </is>
      </c>
      <c r="B4">
        <f>COUNTIF('Audit grid'!$G$2:$G$47,A4)</f>
        <v/>
      </c>
      <c r="C4" s="12">
        <f>IF($B$9=0,0,B4/$B$9)</f>
        <v/>
      </c>
    </row>
    <row r="5">
      <c r="A5" s="11" t="inlineStr">
        <is>
          <t>Major</t>
        </is>
      </c>
      <c r="B5">
        <f>COUNTIF('Audit grid'!$G$2:$G$47,A5)</f>
        <v/>
      </c>
      <c r="C5" s="12">
        <f>IF($B$9=0,0,B5/$B$9)</f>
        <v/>
      </c>
    </row>
    <row r="6">
      <c r="A6" s="11" t="inlineStr">
        <is>
          <t>Minor</t>
        </is>
      </c>
      <c r="B6">
        <f>COUNTIF('Audit grid'!$G$2:$G$47,A6)</f>
        <v/>
      </c>
      <c r="C6" s="12">
        <f>IF($B$9=0,0,B6/$B$9)</f>
        <v/>
      </c>
    </row>
    <row r="7">
      <c r="A7" s="11" t="inlineStr">
        <is>
          <t>Informative</t>
        </is>
      </c>
      <c r="B7">
        <f>COUNTIF('Audit grid'!$G$2:$G$47,A7)</f>
        <v/>
      </c>
      <c r="C7" s="12">
        <f>IF($B$9=0,0,B7/$B$9)</f>
        <v/>
      </c>
    </row>
    <row r="8">
      <c r="A8" s="11" t="inlineStr">
        <is>
          <t>Positive</t>
        </is>
      </c>
      <c r="B8">
        <f>COUNTIF('Audit grid'!$G$2:$G$47,A8)</f>
        <v/>
      </c>
      <c r="C8" s="12">
        <f>IF($B$9=0,0,B8/$B$9)</f>
        <v/>
      </c>
    </row>
    <row r="9">
      <c r="A9" s="11" t="inlineStr">
        <is>
          <t>Total</t>
        </is>
      </c>
      <c r="B9">
        <f>SUM(B4:B8)</f>
        <v/>
      </c>
    </row>
    <row r="10"/>
    <row r="11">
      <c r="A11" s="4" t="inlineStr">
        <is>
          <t>Page</t>
        </is>
      </c>
      <c r="B11" s="4" t="inlineStr">
        <is>
          <t>Findings</t>
        </is>
      </c>
      <c r="C11" s="4" t="inlineStr">
        <is>
          <t>Of which critical</t>
        </is>
      </c>
      <c r="D11" s="4" t="inlineStr">
        <is>
          <t>Screen criticality</t>
        </is>
      </c>
    </row>
    <row r="12">
      <c r="A12" s="13" t="inlineStr">
        <is>
          <t>Home</t>
        </is>
      </c>
      <c r="B12">
        <f>COUNTIF('Audit grid'!$B$2:$B$47,A12)</f>
        <v/>
      </c>
      <c r="C12">
        <f>COUNTIFS('Audit grid'!$B$2:$B$47,A12,'Audit grid'!$G$2:$G$47,"Critical")</f>
        <v/>
      </c>
      <c r="D12">
        <f>IF(C12&gt;0,"Critical",IF(COUNTIFS('Audit grid'!$B$2:$B$47,A12,'Audit grid'!$G$2:$G$47,"Major")&gt;0,"Major",IF(B12&gt;0,"Minor or positive","")))</f>
        <v/>
      </c>
    </row>
    <row r="13">
      <c r="A13" s="13" t="inlineStr">
        <is>
          <t>Home (mobile)</t>
        </is>
      </c>
      <c r="B13">
        <f>COUNTIF('Audit grid'!$B$2:$B$47,A13)</f>
        <v/>
      </c>
      <c r="C13">
        <f>COUNTIFS('Audit grid'!$B$2:$B$47,A13,'Audit grid'!$G$2:$G$47,"Critical")</f>
        <v/>
      </c>
      <c r="D13">
        <f>IF(C13&gt;0,"Critical",IF(COUNTIFS('Audit grid'!$B$2:$B$47,A13,'Audit grid'!$G$2:$G$47,"Major")&gt;0,"Major",IF(B13&gt;0,"Minor or positive","")))</f>
        <v/>
      </c>
    </row>
    <row r="14">
      <c r="A14" s="13" t="inlineStr">
        <is>
          <t>Search results</t>
        </is>
      </c>
      <c r="B14">
        <f>COUNTIF('Audit grid'!$B$2:$B$47,A14)</f>
        <v/>
      </c>
      <c r="C14">
        <f>COUNTIFS('Audit grid'!$B$2:$B$47,A14,'Audit grid'!$G$2:$G$47,"Critical")</f>
        <v/>
      </c>
      <c r="D14">
        <f>IF(C14&gt;0,"Critical",IF(COUNTIFS('Audit grid'!$B$2:$B$47,A14,'Audit grid'!$G$2:$G$47,"Major")&gt;0,"Major",IF(B14&gt;0,"Minor or positive","")))</f>
        <v/>
      </c>
    </row>
    <row r="15">
      <c r="A15" s="13" t="inlineStr">
        <is>
          <t>Listing</t>
        </is>
      </c>
      <c r="B15">
        <f>COUNTIF('Audit grid'!$B$2:$B$47,A15)</f>
        <v/>
      </c>
      <c r="C15">
        <f>COUNTIFS('Audit grid'!$B$2:$B$47,A15,'Audit grid'!$G$2:$G$47,"Critical")</f>
        <v/>
      </c>
      <c r="D15">
        <f>IF(C15&gt;0,"Critical",IF(COUNTIFS('Audit grid'!$B$2:$B$47,A15,'Audit grid'!$G$2:$G$47,"Major")&gt;0,"Major",IF(B15&gt;0,"Minor or positive","")))</f>
        <v/>
      </c>
    </row>
    <row r="16">
      <c r="A16" s="13" t="inlineStr">
        <is>
          <t>Listing (mobile)</t>
        </is>
      </c>
      <c r="B16">
        <f>COUNTIF('Audit grid'!$B$2:$B$47,A16)</f>
        <v/>
      </c>
      <c r="C16">
        <f>COUNTIFS('Audit grid'!$B$2:$B$47,A16,'Audit grid'!$G$2:$G$47,"Critical")</f>
        <v/>
      </c>
      <c r="D16">
        <f>IF(C16&gt;0,"Critical",IF(COUNTIFS('Audit grid'!$B$2:$B$47,A16,'Audit grid'!$G$2:$G$47,"Major")&gt;0,"Major",IF(B16&gt;0,"Minor or positive","")))</f>
        <v/>
      </c>
    </row>
    <row r="17">
      <c r="A17" s="13" t="inlineStr">
        <is>
          <t>Contacting an advertiser</t>
        </is>
      </c>
      <c r="B17">
        <f>COUNTIF('Audit grid'!$B$2:$B$47,A17)</f>
        <v/>
      </c>
      <c r="C17">
        <f>COUNTIFS('Audit grid'!$B$2:$B$47,A17,'Audit grid'!$G$2:$G$47,"Critical")</f>
        <v/>
      </c>
      <c r="D17">
        <f>IF(C17&gt;0,"Critical",IF(COUNTIFS('Audit grid'!$B$2:$B$47,A17,'Audit grid'!$G$2:$G$47,"Major")&gt;0,"Major",IF(B17&gt;0,"Minor or positive","")))</f>
        <v/>
      </c>
    </row>
    <row r="18">
      <c r="A18" s="13" t="inlineStr">
        <is>
          <t>Finding flatmates</t>
        </is>
      </c>
      <c r="B18">
        <f>COUNTIF('Audit grid'!$B$2:$B$47,A18)</f>
        <v/>
      </c>
      <c r="C18">
        <f>COUNTIFS('Audit grid'!$B$2:$B$47,A18,'Audit grid'!$G$2:$G$47,"Critical")</f>
        <v/>
      </c>
      <c r="D18">
        <f>IF(C18&gt;0,"Critical",IF(COUNTIFS('Audit grid'!$B$2:$B$47,A18,'Audit grid'!$G$2:$G$47,"Major")&gt;0,"Major",IF(B18&gt;0,"Minor or positive","")))</f>
        <v/>
      </c>
    </row>
    <row r="19">
      <c r="A19" s="13" t="inlineStr">
        <is>
          <t>Posting an ad</t>
        </is>
      </c>
      <c r="B19">
        <f>COUNTIF('Audit grid'!$B$2:$B$47,A19)</f>
        <v/>
      </c>
      <c r="C19">
        <f>COUNTIFS('Audit grid'!$B$2:$B$47,A19,'Audit grid'!$G$2:$G$47,"Critical")</f>
        <v/>
      </c>
      <c r="D19">
        <f>IF(C19&gt;0,"Critical",IF(COUNTIFS('Audit grid'!$B$2:$B$47,A19,'Audit grid'!$G$2:$G$47,"Major")&gt;0,"Major",IF(B19&gt;0,"Minor or positive","")))</f>
        <v/>
      </c>
    </row>
    <row r="20">
      <c r="A20" s="13" t="inlineStr">
        <is>
          <t>Posting an ad (mobile)</t>
        </is>
      </c>
      <c r="B20">
        <f>COUNTIF('Audit grid'!$B$2:$B$47,A20)</f>
        <v/>
      </c>
      <c r="C20">
        <f>COUNTIFS('Audit grid'!$B$2:$B$47,A20,'Audit grid'!$G$2:$G$47,"Critical")</f>
        <v/>
      </c>
      <c r="D20">
        <f>IF(C20&gt;0,"Critical",IF(COUNTIFS('Audit grid'!$B$2:$B$47,A20,'Audit grid'!$G$2:$G$47,"Major")&gt;0,"Major",IF(B20&gt;0,"Minor or positive","")))</f>
        <v/>
      </c>
    </row>
    <row r="21">
      <c r="A21" s="13" t="inlineStr">
        <is>
          <t>Sign-up</t>
        </is>
      </c>
      <c r="B21">
        <f>COUNTIF('Audit grid'!$B$2:$B$47,A21)</f>
        <v/>
      </c>
      <c r="C21">
        <f>COUNTIFS('Audit grid'!$B$2:$B$47,A21,'Audit grid'!$G$2:$G$47,"Critical")</f>
        <v/>
      </c>
      <c r="D21">
        <f>IF(C21&gt;0,"Critical",IF(COUNTIFS('Audit grid'!$B$2:$B$47,A21,'Audit grid'!$G$2:$G$47,"Major")&gt;0,"Major",IF(B21&gt;0,"Minor or positive","")))</f>
        <v/>
      </c>
    </row>
    <row r="22">
      <c r="A22" s="13" t="inlineStr">
        <is>
          <t>Safety and trust</t>
        </is>
      </c>
      <c r="B22">
        <f>COUNTIF('Audit grid'!$B$2:$B$47,A22)</f>
        <v/>
      </c>
      <c r="C22">
        <f>COUNTIFS('Audit grid'!$B$2:$B$47,A22,'Audit grid'!$G$2:$G$47,"Critical")</f>
        <v/>
      </c>
      <c r="D22">
        <f>IF(C22&gt;0,"Critical",IF(COUNTIFS('Audit grid'!$B$2:$B$47,A22,'Audit grid'!$G$2:$G$47,"Major")&gt;0,"Major",IF(B22&gt;0,"Minor or positive","")))</f>
        <v/>
      </c>
    </row>
    <row r="23">
      <c r="A23" s="13" t="inlineStr">
        <is>
          <t>Navigation and sitemap</t>
        </is>
      </c>
      <c r="B23">
        <f>COUNTIF('Audit grid'!$B$2:$B$47,A23)</f>
        <v/>
      </c>
      <c r="C23">
        <f>COUNTIFS('Audit grid'!$B$2:$B$47,A23,'Audit grid'!$G$2:$G$47,"Critical")</f>
        <v/>
      </c>
      <c r="D23">
        <f>IF(C23&gt;0,"Critical",IF(COUNTIFS('Audit grid'!$B$2:$B$47,A23,'Audit grid'!$G$2:$G$47,"Major")&gt;0,"Major",IF(B23&gt;0,"Minor or positive","")))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1" t="inlineStr">
        <is>
          <t>Legend and method</t>
        </is>
      </c>
    </row>
    <row r="2"/>
    <row r="3">
      <c r="A3" s="4" t="inlineStr">
        <is>
          <t>Level</t>
        </is>
      </c>
      <c r="B3" s="4" t="inlineStr">
        <is>
          <t>What it means</t>
        </is>
      </c>
    </row>
    <row r="4">
      <c r="A4" s="14" t="inlineStr">
        <is>
          <t>Critical</t>
        </is>
      </c>
      <c r="B4" s="13" t="inlineStr">
        <is>
          <t>Must be changed: it blocks the journey or loses the user.</t>
        </is>
      </c>
    </row>
    <row r="5">
      <c r="A5" s="15" t="inlineStr">
        <is>
          <t>Major</t>
        </is>
      </c>
      <c r="B5" s="13" t="inlineStr">
        <is>
          <t>Should be changed: it hinders understanding or adds needless effort.</t>
        </is>
      </c>
    </row>
    <row r="6">
      <c r="A6" s="16" t="inlineStr">
        <is>
          <t>Minor</t>
        </is>
      </c>
      <c r="B6" s="13" t="inlineStr">
        <is>
          <t>Could be improved: occasional friction, no blocking.</t>
        </is>
      </c>
    </row>
    <row r="7">
      <c r="A7" s="17" t="inlineStr">
        <is>
          <t>Informative</t>
        </is>
      </c>
      <c r="B7" s="13" t="inlineStr">
        <is>
          <t>Additional point not to forget in the redesign.</t>
        </is>
      </c>
    </row>
    <row r="8">
      <c r="A8" s="18" t="inlineStr">
        <is>
          <t>Positive</t>
        </is>
      </c>
      <c r="B8" s="13" t="inlineStr">
        <is>
          <t>Works well: keep as it is.</t>
        </is>
      </c>
    </row>
    <row r="9"/>
    <row r="10"/>
    <row r="11">
      <c r="A11" s="11" t="inlineStr">
        <is>
          <t>Ergonomic criteria used (Bastien &amp; Scapin)</t>
        </is>
      </c>
    </row>
    <row r="12">
      <c r="A12" s="13" t="inlineStr">
        <is>
          <t>1. Guidance: 1.1 Prompting, 1.2 Grouping and distinction of items, 1.3 Immediate feedback, 1.4 Legibility</t>
        </is>
      </c>
    </row>
    <row r="13">
      <c r="A13" s="13" t="inlineStr">
        <is>
          <t>2. Workload: 2.1 Brevity, 2.2 Information density</t>
        </is>
      </c>
    </row>
    <row r="14">
      <c r="A14" s="13" t="inlineStr">
        <is>
          <t>3. Explicit control: 3.1 Explicit user action, 3.2 User control</t>
        </is>
      </c>
    </row>
    <row r="15">
      <c r="A15" s="13" t="inlineStr">
        <is>
          <t>4. Adaptability: 4.1 Flexibility, 4.2 Users' experience level</t>
        </is>
      </c>
    </row>
    <row r="16">
      <c r="A16" s="13" t="inlineStr">
        <is>
          <t>5. Error management: 5.1 Protection, 5.2 Quality of error messages, 5.3 Correction</t>
        </is>
      </c>
    </row>
    <row r="17">
      <c r="A17" s="13" t="inlineStr">
        <is>
          <t>6. Consistency</t>
        </is>
      </c>
    </row>
    <row r="18">
      <c r="A18" s="13" t="inlineStr">
        <is>
          <t>7. Significance of codes and names</t>
        </is>
      </c>
    </row>
    <row r="19">
      <c r="A19" s="13" t="inlineStr">
        <is>
          <t>8. Compatibility</t>
        </is>
      </c>
    </row>
    <row r="20">
      <c r="A20" s="13" t="inlineStr">
        <is>
          <t>Specific: navigation, forms, images and media, contact, search engine, links</t>
        </is>
      </c>
    </row>
    <row r="21">
      <c r="A21" s="13" t="inlineStr">
        <is>
          <t>Complementary: marketing, visual design, editorial, e-commerce, accessibility, personal data, mobile</t>
        </is>
      </c>
    </row>
    <row r="22">
      <c r="A22" s="13" t="inlineStr">
        <is>
          <t>Method: expert review of the live site, logged-out visitor, screenshots in the Captures_audit folder.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2026-10-04T13:26:08Z</dcterms:created>
  <dcterms:modified xmlns:dcterms="http://purl.org/dc/terms/" xmlns:xsi="http://www.w3.org/2001/XMLSchema-instance" xsi:type="dcterms:W3CDTF">2026-10-04T22:16:52Z</dcterms:modified>
</cp:coreProperties>
</file>